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ptista\Desktop\Senhor dai-nos sabedoria\EPS\"/>
    </mc:Choice>
  </mc:AlternateContent>
  <xr:revisionPtr revIDLastSave="0" documentId="13_ncr:1_{51FBDDC5-D3ED-47FD-BA29-C9082EDD74AF}" xr6:coauthVersionLast="32" xr6:coauthVersionMax="32" xr10:uidLastSave="{00000000-0000-0000-0000-000000000000}"/>
  <bookViews>
    <workbookView xWindow="0" yWindow="0" windowWidth="19200" windowHeight="9210" xr2:uid="{E17793DE-80D4-4068-BC49-DA80657D55E1}"/>
  </bookViews>
  <sheets>
    <sheet name="Fo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5" i="1"/>
  <c r="H23" i="1"/>
  <c r="H21" i="1" l="1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4" i="1"/>
  <c r="H25" i="1"/>
  <c r="H26" i="1"/>
  <c r="H27" i="1"/>
  <c r="H28" i="1"/>
  <c r="H29" i="1"/>
  <c r="H30" i="1" l="1"/>
</calcChain>
</file>

<file path=xl/sharedStrings.xml><?xml version="1.0" encoding="utf-8"?>
<sst xmlns="http://schemas.openxmlformats.org/spreadsheetml/2006/main" count="96" uniqueCount="81">
  <si>
    <t>Description</t>
  </si>
  <si>
    <t>Material</t>
  </si>
  <si>
    <t>Supplier</t>
  </si>
  <si>
    <t>ISEP</t>
  </si>
  <si>
    <t>Component Reference</t>
  </si>
  <si>
    <t>Quantity</t>
  </si>
  <si>
    <t>Unitary Price</t>
  </si>
  <si>
    <t>Final Price</t>
  </si>
  <si>
    <t>Pine</t>
  </si>
  <si>
    <t>Leroy Merlin</t>
  </si>
  <si>
    <t>Link</t>
  </si>
  <si>
    <t>http://www.leroymerlin.pt/Site/Produtos/Madeiras/Ripas/Especiais/16909900.aspx</t>
  </si>
  <si>
    <t xml:space="preserve">Wood Bar </t>
  </si>
  <si>
    <t>https://www.aquario.pt/pt/product/rolamento-6202-2rs</t>
  </si>
  <si>
    <t>Chrome Steel</t>
  </si>
  <si>
    <t>Aquario</t>
  </si>
  <si>
    <t>6200 2RS</t>
  </si>
  <si>
    <t>Epoxi</t>
  </si>
  <si>
    <t>MDF</t>
  </si>
  <si>
    <t>http://www.leroymerlin.pt/Site/Produtos/Madeiras/Paineis/11034310.aspx</t>
  </si>
  <si>
    <t>MDF panel 1200*600*10mm</t>
  </si>
  <si>
    <t>Total=</t>
  </si>
  <si>
    <t>Arduino Leonardo</t>
  </si>
  <si>
    <t>DC Motor</t>
  </si>
  <si>
    <t>L298 H Bridge</t>
  </si>
  <si>
    <t>HC-05 Bluetooth Receiver</t>
  </si>
  <si>
    <t xml:space="preserve">RTC DS1307 </t>
  </si>
  <si>
    <t>Breadboard</t>
  </si>
  <si>
    <t>Spruce</t>
  </si>
  <si>
    <t>http://www.leroymerlin.pt/Site/Produtos/Madeiras/Ripas/Aplainadas/14126196.aspx</t>
  </si>
  <si>
    <t>Wood beam 44*44*2600</t>
  </si>
  <si>
    <t>ISEP-001</t>
  </si>
  <si>
    <t>ISEP-002</t>
  </si>
  <si>
    <t>ISEP-003</t>
  </si>
  <si>
    <t>ISEP-004</t>
  </si>
  <si>
    <t>Wood Glue</t>
  </si>
  <si>
    <t>http://www.leroymerlin.pt/Site/Produtos/Pintura-e-drogaria/Colas-e-fitas-adesivas/Outras-colas/16715384.aspx</t>
  </si>
  <si>
    <t>Comments</t>
  </si>
  <si>
    <t>Not necessary if we can use the panel stored in the garage</t>
  </si>
  <si>
    <t>Proximity sensor</t>
  </si>
  <si>
    <t>Logic-Level Translator</t>
  </si>
  <si>
    <t>RepRap</t>
  </si>
  <si>
    <t>Transmission Belt</t>
  </si>
  <si>
    <t>correiaGT2</t>
  </si>
  <si>
    <t>Alluminium</t>
  </si>
  <si>
    <t>Pulley</t>
  </si>
  <si>
    <t>https://www.reprap.pt/pecas/correia/correia-gt2</t>
  </si>
  <si>
    <t>Cloth</t>
  </si>
  <si>
    <t>Team Member</t>
  </si>
  <si>
    <t>Donation-001</t>
  </si>
  <si>
    <t>Bearing 8mm interior</t>
  </si>
  <si>
    <t>Bearing 10mm interior</t>
  </si>
  <si>
    <t>688zz</t>
  </si>
  <si>
    <t>https://www.reprap.pt/pecas/rolamentos/rolamento-688z</t>
  </si>
  <si>
    <t>https://www.reprap.pt/pecas/polias/polia-dupla-gt2-20-dentes-8mm-aluminio-2</t>
  </si>
  <si>
    <t>poliagt28mm</t>
  </si>
  <si>
    <t>Rubber</t>
  </si>
  <si>
    <t>Electrofun</t>
  </si>
  <si>
    <t>ef17a0006</t>
  </si>
  <si>
    <t>https://www.electrofun.pt/modulo-rtc-ds1307-relogio</t>
  </si>
  <si>
    <t>ef16b0025</t>
  </si>
  <si>
    <t>ef16b0006ok</t>
  </si>
  <si>
    <t>In case it's still sold out, buy from botnroll- ref:ARD03064</t>
  </si>
  <si>
    <t>https://www.electrofun.pt/driver-motor-dc-298n-ponte-h</t>
  </si>
  <si>
    <t>https://www.electrofun.pt/modulo-bluetooth-arduino-hc05</t>
  </si>
  <si>
    <t>ef16a0010ok</t>
  </si>
  <si>
    <t>In case it's still sold out, buy HC-06 from electrofun - ref: ef16a0011ok</t>
  </si>
  <si>
    <t>http://www.botnroll.com/pt/conversores-nivel-logico/166-bob-08745.html?search_query=conversor+de+nivel+logico&amp;results=5</t>
  </si>
  <si>
    <t>CNV01000</t>
  </si>
  <si>
    <t>Botnroll</t>
  </si>
  <si>
    <t>https://www.electrofun.pt/modulo-sensor-rastramento-seguidor-linhas-robot</t>
  </si>
  <si>
    <t>ef17a0167ok</t>
  </si>
  <si>
    <t>Switch</t>
  </si>
  <si>
    <t>ef17p0183ok</t>
  </si>
  <si>
    <t>Transportation costs from RepRap</t>
  </si>
  <si>
    <t>Choose the option Chronopost delivery, otherwise it will be 5,90€</t>
  </si>
  <si>
    <t>10 kΩ Resistor</t>
  </si>
  <si>
    <t>12 V Power Supply</t>
  </si>
  <si>
    <t>RepRap is the only provider with this kind of products, with a price we can afford, so the team is confortable in paying the transportation costs, if necessary</t>
  </si>
  <si>
    <t>https://www.electrofun.pt/botao-painel-2-pinos-spst-on-off</t>
  </si>
  <si>
    <t>https://www.electrofun.pt/arduino-leonardo-r3-compativel-cabo-usb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</si>
</sst>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/>
    <xf numFmtId="8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Font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FF48CE-40B3-4C76-A1FD-438D9A52C19C}" name="Tabela1" displayName="Tabela1" ref="B4:J30" totalsRowShown="0">
  <autoFilter ref="B4:J30" xr:uid="{90210EFD-6975-4576-8466-3EE97E2C38CD}"/>
  <tableColumns count="9">
    <tableColumn id="1" xr3:uid="{C5F99CFF-DBF9-46A0-B3CD-C88CE20EE1BB}" name="Description"/>
    <tableColumn id="2" xr3:uid="{B20A60C8-8B7F-482B-80D8-DC416E5910BD}" name="Material"/>
    <tableColumn id="3" xr3:uid="{36CFF7C5-B053-4DC7-A4C2-78DC3BA72D44}" name="Supplier"/>
    <tableColumn id="4" xr3:uid="{CE7E8AB2-6137-4723-B0EF-848F13399F5A}" name="Component Reference"/>
    <tableColumn id="5" xr3:uid="{D9A21619-2DE6-49F3-B147-ED83217B74CD}" name="Quantity"/>
    <tableColumn id="6" xr3:uid="{0CE90BB8-99AF-4FFF-9D11-2B0DA224B316}" name="Unitary Price"/>
    <tableColumn id="7" xr3:uid="{C0ED653D-908F-4AE0-AD91-B7151EEE2221}" name="Final Price"/>
    <tableColumn id="8" xr3:uid="{4A502E29-C77B-4B24-B848-81562F31D35E}" name="Link"/>
    <tableColumn id="9" xr3:uid="{FFACD115-BE59-44CF-917F-8216827042DF}" name="Comment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prap.pt/pecas/correia/correia-gt2" TargetMode="External"/><Relationship Id="rId13" Type="http://schemas.openxmlformats.org/officeDocument/2006/relationships/hyperlink" Target="https://www.electrofun.pt/botao-painel-2-pinos-spst-on-off" TargetMode="External"/><Relationship Id="rId3" Type="http://schemas.openxmlformats.org/officeDocument/2006/relationships/hyperlink" Target="http://www.leroymerlin.pt/Site/Produtos/Madeiras/Paineis/11034310.aspx" TargetMode="External"/><Relationship Id="rId7" Type="http://schemas.openxmlformats.org/officeDocument/2006/relationships/hyperlink" Target="https://www.reprap.pt/pecas/rolamentos/rolamento-688z" TargetMode="External"/><Relationship Id="rId12" Type="http://schemas.openxmlformats.org/officeDocument/2006/relationships/hyperlink" Target="https://www.electrofun.pt/modulo-bluetooth-arduino-hc05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www.electrofun.pt/driver-motor-dc-298n-ponte-h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leroymerlin.pt/Site/Produtos/Madeiras/Ripas/Especiais/16909900.aspx" TargetMode="External"/><Relationship Id="rId6" Type="http://schemas.openxmlformats.org/officeDocument/2006/relationships/hyperlink" Target="https://www.electrofun.pt/modulo-sensor-rastramento-seguidor-linhas-robot" TargetMode="External"/><Relationship Id="rId11" Type="http://schemas.openxmlformats.org/officeDocument/2006/relationships/hyperlink" Target="https://www.electrofun.pt/modulo-rtc-ds1307-relogio" TargetMode="External"/><Relationship Id="rId5" Type="http://schemas.openxmlformats.org/officeDocument/2006/relationships/hyperlink" Target="http://www.leroymerlin.pt/Site/Produtos/Madeiras/Ripas/Aplainadas/14126196.aspx" TargetMode="External"/><Relationship Id="rId15" Type="http://schemas.openxmlformats.org/officeDocument/2006/relationships/hyperlink" Target="https://www.electrofun.pt/arduino-leonardo-r3-compativel-cabo-usb" TargetMode="External"/><Relationship Id="rId10" Type="http://schemas.openxmlformats.org/officeDocument/2006/relationships/hyperlink" Target="http://www.botnroll.com/pt/conversores-nivel-logico/166-bob-08745.html?search_query=conversor+de+nivel+logico&amp;results=5" TargetMode="External"/><Relationship Id="rId4" Type="http://schemas.openxmlformats.org/officeDocument/2006/relationships/hyperlink" Target="https://www.aquario.pt/pt/product/rolamento-6202-2rs" TargetMode="External"/><Relationship Id="rId9" Type="http://schemas.openxmlformats.org/officeDocument/2006/relationships/hyperlink" Target="https://www.reprap.pt/pecas/polias/polia-dupla-gt2-20-dentes-8mm-aluminio-2" TargetMode="External"/><Relationship Id="rId14" Type="http://schemas.openxmlformats.org/officeDocument/2006/relationships/hyperlink" Target="http://www.leroymerlin.pt/Site/Produtos/Pintura-e-drogaria/Colas-e-fitas-adesivas/Outras-colas/16715384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7955-2A3A-4423-A122-45ECB8C77CE9}">
  <dimension ref="B4:J30"/>
  <sheetViews>
    <sheetView tabSelected="1" topLeftCell="A7" workbookViewId="0">
      <selection activeCell="J25" sqref="J25"/>
    </sheetView>
  </sheetViews>
  <sheetFormatPr defaultRowHeight="14.5" x14ac:dyDescent="0.35"/>
  <cols>
    <col min="2" max="2" width="29.7265625" bestFit="1" customWidth="1"/>
    <col min="3" max="3" width="11.90625" bestFit="1" customWidth="1"/>
    <col min="4" max="4" width="13.1796875" bestFit="1" customWidth="1"/>
    <col min="5" max="5" width="19.6328125" bestFit="1" customWidth="1"/>
    <col min="6" max="6" width="9.6328125" customWidth="1"/>
    <col min="7" max="7" width="11.36328125" bestFit="1" customWidth="1"/>
    <col min="8" max="8" width="9.6328125" customWidth="1"/>
    <col min="9" max="9" width="109.6328125" bestFit="1" customWidth="1"/>
    <col min="10" max="10" width="131.81640625" bestFit="1" customWidth="1"/>
  </cols>
  <sheetData>
    <row r="4" spans="2:10" x14ac:dyDescent="0.35">
      <c r="B4" t="s">
        <v>0</v>
      </c>
      <c r="C4" t="s">
        <v>1</v>
      </c>
      <c r="D4" t="s">
        <v>2</v>
      </c>
      <c r="E4" t="s">
        <v>4</v>
      </c>
      <c r="F4" t="s">
        <v>5</v>
      </c>
      <c r="G4" t="s">
        <v>6</v>
      </c>
      <c r="H4" t="s">
        <v>7</v>
      </c>
      <c r="I4" t="s">
        <v>10</v>
      </c>
      <c r="J4" t="s">
        <v>37</v>
      </c>
    </row>
    <row r="5" spans="2:10" x14ac:dyDescent="0.35">
      <c r="B5" t="s">
        <v>30</v>
      </c>
      <c r="C5" t="s">
        <v>28</v>
      </c>
      <c r="D5" t="s">
        <v>9</v>
      </c>
      <c r="E5" s="6">
        <v>14126196</v>
      </c>
      <c r="F5">
        <v>2</v>
      </c>
      <c r="G5" s="2">
        <v>5.49</v>
      </c>
      <c r="H5" s="2">
        <f>G5*F5</f>
        <v>10.98</v>
      </c>
      <c r="I5" s="1" t="s">
        <v>29</v>
      </c>
    </row>
    <row r="6" spans="2:10" x14ac:dyDescent="0.35">
      <c r="B6" t="s">
        <v>12</v>
      </c>
      <c r="C6" t="s">
        <v>8</v>
      </c>
      <c r="D6" t="s">
        <v>9</v>
      </c>
      <c r="E6" s="6">
        <v>16909900</v>
      </c>
      <c r="F6">
        <v>1</v>
      </c>
      <c r="G6" s="2">
        <v>1.69</v>
      </c>
      <c r="H6" s="2">
        <f t="shared" ref="H6:H29" si="0">G6*F6</f>
        <v>1.69</v>
      </c>
      <c r="I6" s="1" t="s">
        <v>11</v>
      </c>
    </row>
    <row r="7" spans="2:10" x14ac:dyDescent="0.35">
      <c r="B7" t="s">
        <v>50</v>
      </c>
      <c r="D7" t="s">
        <v>41</v>
      </c>
      <c r="E7" s="3" t="s">
        <v>52</v>
      </c>
      <c r="F7">
        <v>3</v>
      </c>
      <c r="G7" s="2">
        <v>0.9</v>
      </c>
      <c r="H7" s="2">
        <f>G7*F7</f>
        <v>2.7</v>
      </c>
      <c r="I7" s="1" t="s">
        <v>53</v>
      </c>
    </row>
    <row r="8" spans="2:10" x14ac:dyDescent="0.35">
      <c r="B8" t="s">
        <v>51</v>
      </c>
      <c r="C8" s="5" t="s">
        <v>14</v>
      </c>
      <c r="D8" t="s">
        <v>15</v>
      </c>
      <c r="E8" t="s">
        <v>16</v>
      </c>
      <c r="F8">
        <v>4</v>
      </c>
      <c r="G8" s="2">
        <v>1.4</v>
      </c>
      <c r="H8" s="2">
        <f t="shared" si="0"/>
        <v>5.6</v>
      </c>
      <c r="I8" s="1" t="s">
        <v>13</v>
      </c>
    </row>
    <row r="9" spans="2:10" x14ac:dyDescent="0.35">
      <c r="B9" t="s">
        <v>35</v>
      </c>
      <c r="C9" t="s">
        <v>17</v>
      </c>
      <c r="D9" t="s">
        <v>9</v>
      </c>
      <c r="E9" s="6">
        <v>16715384</v>
      </c>
      <c r="F9">
        <v>1</v>
      </c>
      <c r="G9" s="2">
        <v>1.59</v>
      </c>
      <c r="H9" s="2">
        <f t="shared" si="0"/>
        <v>1.59</v>
      </c>
      <c r="I9" s="1" t="s">
        <v>36</v>
      </c>
    </row>
    <row r="10" spans="2:10" x14ac:dyDescent="0.35">
      <c r="B10" t="s">
        <v>42</v>
      </c>
      <c r="C10" t="s">
        <v>56</v>
      </c>
      <c r="D10" t="s">
        <v>41</v>
      </c>
      <c r="E10" s="4" t="s">
        <v>43</v>
      </c>
      <c r="F10">
        <v>5</v>
      </c>
      <c r="G10" s="2">
        <v>2</v>
      </c>
      <c r="H10" s="2">
        <f t="shared" si="0"/>
        <v>10</v>
      </c>
      <c r="I10" s="1" t="s">
        <v>46</v>
      </c>
    </row>
    <row r="11" spans="2:10" x14ac:dyDescent="0.35">
      <c r="B11" t="s">
        <v>45</v>
      </c>
      <c r="C11" t="s">
        <v>44</v>
      </c>
      <c r="D11" t="s">
        <v>41</v>
      </c>
      <c r="E11" s="3" t="s">
        <v>55</v>
      </c>
      <c r="F11">
        <v>6</v>
      </c>
      <c r="G11" s="2">
        <v>2.9</v>
      </c>
      <c r="H11" s="2">
        <f t="shared" si="0"/>
        <v>17.399999999999999</v>
      </c>
      <c r="I11" s="1" t="s">
        <v>54</v>
      </c>
    </row>
    <row r="12" spans="2:10" x14ac:dyDescent="0.35">
      <c r="B12" t="s">
        <v>20</v>
      </c>
      <c r="C12" t="s">
        <v>18</v>
      </c>
      <c r="D12" t="s">
        <v>9</v>
      </c>
      <c r="E12" s="6">
        <v>11034310</v>
      </c>
      <c r="F12">
        <v>1</v>
      </c>
      <c r="G12" s="2">
        <v>4.99</v>
      </c>
      <c r="H12" s="2">
        <f t="shared" si="0"/>
        <v>4.99</v>
      </c>
      <c r="I12" s="1" t="s">
        <v>19</v>
      </c>
      <c r="J12" t="s">
        <v>38</v>
      </c>
    </row>
    <row r="13" spans="2:10" x14ac:dyDescent="0.35">
      <c r="B13" t="s">
        <v>22</v>
      </c>
      <c r="D13" t="s">
        <v>57</v>
      </c>
      <c r="E13" s="10" t="s">
        <v>58</v>
      </c>
      <c r="F13">
        <v>1</v>
      </c>
      <c r="G13" s="2">
        <v>16.5</v>
      </c>
      <c r="H13" s="2">
        <f t="shared" si="0"/>
        <v>16.5</v>
      </c>
      <c r="I13" s="1" t="s">
        <v>80</v>
      </c>
    </row>
    <row r="14" spans="2:10" x14ac:dyDescent="0.35">
      <c r="B14" t="s">
        <v>26</v>
      </c>
      <c r="D14" t="s">
        <v>57</v>
      </c>
      <c r="E14" s="5" t="s">
        <v>60</v>
      </c>
      <c r="F14">
        <v>1</v>
      </c>
      <c r="G14" s="2">
        <v>4.7</v>
      </c>
      <c r="H14" s="2">
        <f t="shared" si="0"/>
        <v>4.7</v>
      </c>
      <c r="I14" s="1" t="s">
        <v>59</v>
      </c>
    </row>
    <row r="15" spans="2:10" x14ac:dyDescent="0.35">
      <c r="B15" t="s">
        <v>23</v>
      </c>
      <c r="D15" t="s">
        <v>3</v>
      </c>
      <c r="E15" s="7" t="s">
        <v>31</v>
      </c>
      <c r="F15">
        <v>1</v>
      </c>
      <c r="G15" s="2">
        <v>0</v>
      </c>
      <c r="H15" s="2">
        <f t="shared" si="0"/>
        <v>0</v>
      </c>
    </row>
    <row r="16" spans="2:10" x14ac:dyDescent="0.35">
      <c r="B16" t="s">
        <v>24</v>
      </c>
      <c r="D16" t="s">
        <v>57</v>
      </c>
      <c r="E16" s="3" t="s">
        <v>61</v>
      </c>
      <c r="F16">
        <v>1</v>
      </c>
      <c r="G16" s="2">
        <v>8.85</v>
      </c>
      <c r="H16" s="2">
        <f t="shared" si="0"/>
        <v>8.85</v>
      </c>
      <c r="I16" s="1" t="s">
        <v>63</v>
      </c>
      <c r="J16" t="s">
        <v>62</v>
      </c>
    </row>
    <row r="17" spans="2:10" x14ac:dyDescent="0.35">
      <c r="B17" t="s">
        <v>25</v>
      </c>
      <c r="D17" t="s">
        <v>57</v>
      </c>
      <c r="E17" s="3" t="s">
        <v>65</v>
      </c>
      <c r="F17">
        <v>1</v>
      </c>
      <c r="G17" s="2">
        <v>8.3000000000000007</v>
      </c>
      <c r="H17" s="2">
        <f t="shared" si="0"/>
        <v>8.3000000000000007</v>
      </c>
      <c r="I17" s="1" t="s">
        <v>64</v>
      </c>
      <c r="J17" t="s">
        <v>66</v>
      </c>
    </row>
    <row r="18" spans="2:10" x14ac:dyDescent="0.35">
      <c r="B18" t="s">
        <v>40</v>
      </c>
      <c r="D18" t="s">
        <v>69</v>
      </c>
      <c r="E18" s="9" t="s">
        <v>68</v>
      </c>
      <c r="F18">
        <v>1</v>
      </c>
      <c r="G18" s="2">
        <v>2.5</v>
      </c>
      <c r="H18" s="2">
        <f t="shared" si="0"/>
        <v>2.5</v>
      </c>
      <c r="I18" s="1" t="s">
        <v>67</v>
      </c>
    </row>
    <row r="19" spans="2:10" x14ac:dyDescent="0.35">
      <c r="B19" t="s">
        <v>39</v>
      </c>
      <c r="D19" t="s">
        <v>57</v>
      </c>
      <c r="E19" s="3" t="s">
        <v>71</v>
      </c>
      <c r="F19">
        <v>2</v>
      </c>
      <c r="G19" s="2">
        <v>2.95</v>
      </c>
      <c r="H19" s="2">
        <f t="shared" si="0"/>
        <v>5.9</v>
      </c>
      <c r="I19" s="1" t="s">
        <v>70</v>
      </c>
    </row>
    <row r="20" spans="2:10" x14ac:dyDescent="0.35">
      <c r="B20" t="s">
        <v>72</v>
      </c>
      <c r="D20" t="s">
        <v>57</v>
      </c>
      <c r="E20" s="10" t="s">
        <v>73</v>
      </c>
      <c r="F20">
        <v>1</v>
      </c>
      <c r="G20" s="2">
        <v>0.95</v>
      </c>
      <c r="H20" s="2">
        <f t="shared" si="0"/>
        <v>0.95</v>
      </c>
      <c r="I20" s="1" t="s">
        <v>79</v>
      </c>
    </row>
    <row r="21" spans="2:10" x14ac:dyDescent="0.35">
      <c r="B21" s="8" t="s">
        <v>76</v>
      </c>
      <c r="D21" t="s">
        <v>3</v>
      </c>
      <c r="E21" s="7" t="s">
        <v>32</v>
      </c>
      <c r="F21">
        <v>1</v>
      </c>
      <c r="G21" s="2">
        <v>0</v>
      </c>
      <c r="H21" s="2">
        <f t="shared" si="0"/>
        <v>0</v>
      </c>
    </row>
    <row r="22" spans="2:10" x14ac:dyDescent="0.35">
      <c r="B22" t="s">
        <v>27</v>
      </c>
      <c r="D22" t="s">
        <v>3</v>
      </c>
      <c r="E22" s="7" t="s">
        <v>33</v>
      </c>
      <c r="F22">
        <v>1</v>
      </c>
      <c r="G22" s="2">
        <v>0</v>
      </c>
      <c r="H22" s="2">
        <f t="shared" si="0"/>
        <v>0</v>
      </c>
    </row>
    <row r="23" spans="2:10" x14ac:dyDescent="0.35">
      <c r="B23" t="s">
        <v>77</v>
      </c>
      <c r="D23" t="s">
        <v>3</v>
      </c>
      <c r="E23" s="3" t="s">
        <v>34</v>
      </c>
      <c r="F23">
        <v>1</v>
      </c>
      <c r="G23" s="2">
        <v>0</v>
      </c>
      <c r="H23" s="2">
        <f t="shared" ref="H23" si="1">G23*F23</f>
        <v>0</v>
      </c>
      <c r="I23" s="1"/>
    </row>
    <row r="24" spans="2:10" x14ac:dyDescent="0.35">
      <c r="B24" t="s">
        <v>47</v>
      </c>
      <c r="C24" t="s">
        <v>47</v>
      </c>
      <c r="D24" t="s">
        <v>48</v>
      </c>
      <c r="E24" s="7" t="s">
        <v>49</v>
      </c>
      <c r="F24">
        <v>1</v>
      </c>
      <c r="G24" s="2">
        <v>0</v>
      </c>
      <c r="H24" s="2">
        <f t="shared" si="0"/>
        <v>0</v>
      </c>
    </row>
    <row r="25" spans="2:10" x14ac:dyDescent="0.35">
      <c r="B25" t="s">
        <v>74</v>
      </c>
      <c r="D25" t="s">
        <v>41</v>
      </c>
      <c r="E25" s="1"/>
      <c r="F25">
        <v>1</v>
      </c>
      <c r="G25" s="2">
        <v>4.95</v>
      </c>
      <c r="H25" s="2">
        <f t="shared" si="0"/>
        <v>4.95</v>
      </c>
      <c r="I25" t="s">
        <v>75</v>
      </c>
      <c r="J25" t="s">
        <v>78</v>
      </c>
    </row>
    <row r="26" spans="2:10" x14ac:dyDescent="0.35">
      <c r="H26" s="2">
        <f t="shared" si="0"/>
        <v>0</v>
      </c>
    </row>
    <row r="27" spans="2:10" x14ac:dyDescent="0.35">
      <c r="H27" s="2">
        <f t="shared" si="0"/>
        <v>0</v>
      </c>
    </row>
    <row r="28" spans="2:10" x14ac:dyDescent="0.35">
      <c r="H28" s="2">
        <f t="shared" si="0"/>
        <v>0</v>
      </c>
    </row>
    <row r="29" spans="2:10" x14ac:dyDescent="0.35">
      <c r="H29" s="2">
        <f t="shared" si="0"/>
        <v>0</v>
      </c>
    </row>
    <row r="30" spans="2:10" x14ac:dyDescent="0.35">
      <c r="G30" t="s">
        <v>21</v>
      </c>
      <c r="H30" s="2">
        <f>SUM(H5:H29)</f>
        <v>107.60000000000001</v>
      </c>
    </row>
  </sheetData>
  <hyperlinks>
    <hyperlink ref="I6" r:id="rId1" xr:uid="{BC6982D1-66FF-45AD-AAE7-3C61638CE151}"/>
    <hyperlink ref="I16" r:id="rId2" xr:uid="{2522C386-20F4-4D56-BC21-1611ADA4CDEB}"/>
    <hyperlink ref="I12" r:id="rId3" xr:uid="{3B3C969B-C3DE-41A1-B8C5-FE48BD00DDF6}"/>
    <hyperlink ref="I8" r:id="rId4" xr:uid="{AF03626D-FD71-45FA-B688-E204AE20FAD4}"/>
    <hyperlink ref="I5" r:id="rId5" xr:uid="{F0BE9813-C6C8-44AC-8E49-C32335C72A7E}"/>
    <hyperlink ref="I19" r:id="rId6" xr:uid="{3207EB4B-1F4F-4773-859F-7D4E05B9DF00}"/>
    <hyperlink ref="I7" r:id="rId7" xr:uid="{B1861D53-E41C-4714-A272-C577D70382D9}"/>
    <hyperlink ref="I10" r:id="rId8" xr:uid="{8713E940-8246-4718-8B97-967E625AD21C}"/>
    <hyperlink ref="I11" r:id="rId9" xr:uid="{82A4EC57-D933-452F-A087-C7EA1BC8DF94}"/>
    <hyperlink ref="I18" r:id="rId10" xr:uid="{ED204FD4-F0DE-4CE6-AA8F-45FE0D95DD7C}"/>
    <hyperlink ref="I14" r:id="rId11" xr:uid="{4D33F13A-7651-483B-9D05-3662DA4A9E2D}"/>
    <hyperlink ref="I17" r:id="rId12" xr:uid="{AC5A36A4-37FD-4535-B05F-2FE0347D9DEE}"/>
    <hyperlink ref="I20" r:id="rId13" xr:uid="{5B0A0FFF-F544-4377-85E4-289CAFEAE679}"/>
    <hyperlink ref="I9" r:id="rId14" xr:uid="{3CD0B5AE-D018-46BD-8EA0-2B45B0F1491E}"/>
    <hyperlink ref="I13" r:id="rId15" xr:uid="{B1918A3E-964A-4272-A929-29B3DEEE557F}"/>
  </hyperlinks>
  <pageMargins left="0.7" right="0.7" top="0.75" bottom="0.75" header="0.3" footer="0.3"/>
  <pageSetup paperSize="9" orientation="portrait" verticalDpi="300" r:id="rId16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Baptista</dc:creator>
  <cp:lastModifiedBy>Baptista</cp:lastModifiedBy>
  <dcterms:created xsi:type="dcterms:W3CDTF">2018-04-12T23:42:24Z</dcterms:created>
  <dcterms:modified xsi:type="dcterms:W3CDTF">2018-05-05T19:45:37Z</dcterms:modified>
</cp:coreProperties>
</file>